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'TDSheet'!$A$1:$H$42</definedName>
  </definedNames>
  <calcPr fullCalcOnLoad="1"/>
</workbook>
</file>

<file path=xl/comments1.xml><?xml version="1.0" encoding="utf-8"?>
<comments xmlns="http://schemas.openxmlformats.org/spreadsheetml/2006/main">
  <authors>
    <author>karolina</author>
  </authors>
  <commentList>
    <comment ref="F27" authorId="0">
      <text>
        <r>
          <rPr>
            <b/>
            <sz val="9"/>
            <rFont val="Tahoma"/>
            <family val="0"/>
          </rPr>
          <t>karolina:</t>
        </r>
        <r>
          <rPr>
            <sz val="9"/>
            <rFont val="Tahoma"/>
            <family val="0"/>
          </rPr>
          <t xml:space="preserve">
9 577,12 (без НДС) - БТИ 
2 338,50 + 30,0 - комиссия брокера
107,81 - биржевой сбор
1900,50 - возмещение ПРСД
17500 - страхование
1723,88-НДС БТИ
</t>
        </r>
      </text>
    </comment>
  </commentList>
</comments>
</file>

<file path=xl/sharedStrings.xml><?xml version="1.0" encoding="utf-8"?>
<sst xmlns="http://schemas.openxmlformats.org/spreadsheetml/2006/main" count="45" uniqueCount="44">
  <si>
    <t xml:space="preserve"> Приложение 5
к Положению об отчетности акционерного инвестиционного фонда и отчетности управляющей компании паевого инвестиционного фонда</t>
  </si>
  <si>
    <t>ОТЧЕТ</t>
  </si>
  <si>
    <t>О ВОЗНАГРАЖДЕНИИ УПРАВЛЯЮЩЕЙ КОМПАНИИ И РАСХОДАХ,</t>
  </si>
  <si>
    <t>СВЯЗАННЫХ С УПРАВЛЕНИЕМ АКЦИОНЕРНЫМ ИНВЕСТИЦИОННЫМ</t>
  </si>
  <si>
    <t>ФОНДОМ И ДОВЕРИТЕЛЬНЫМ УПРАВЛЕНИЕМ ПАЕВЫМ</t>
  </si>
  <si>
    <t>ИНВЕСТИЦИОННЫМ ФОНДОМ</t>
  </si>
  <si>
    <t>Закрытый паевой инвестиционный фонд недвижимости "Байкал Стар"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</si>
  <si>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</si>
  <si>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 управляющей компании</t>
  </si>
  <si>
    <t>Открытое акционерное общество "Управляющая компания "Байкальский капитал"</t>
  </si>
  <si>
    <t>(тыс. рублей)</t>
  </si>
  <si>
    <t>Наименование показателя</t>
  </si>
  <si>
    <t>Код строки</t>
  </si>
  <si>
    <t>Сумма 
(тыс.рублей)</t>
  </si>
  <si>
    <t>Доля расходов в среднегодовой стоимости чистых активов (процентов)</t>
  </si>
  <si>
    <t>Сумма начисленного вознаграждения,  всего</t>
  </si>
  <si>
    <t xml:space="preserve"> в том числе: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</si>
  <si>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</si>
  <si>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</si>
  <si>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                   инвестиционных паев паевого инвестиционного фонда </t>
  </si>
  <si>
    <t xml:space="preserve">  - оценщику</t>
  </si>
  <si>
    <t xml:space="preserve">  - аудитору</t>
  </si>
  <si>
    <t>Расходы, связанные с управлением акционерным инвестиционным фондом   (доверительным управлением паевым   инвестиционным фондом), всего</t>
  </si>
  <si>
    <t xml:space="preserve"> в том числе (по видам расходов):</t>
  </si>
  <si>
    <t>Обслуживание в кредитных организациях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</si>
  <si>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</si>
  <si>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</si>
  <si>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</si>
  <si>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</si>
  <si>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Наименование должности</t>
  </si>
  <si>
    <t>Генеральный директор</t>
  </si>
  <si>
    <t>/ Малых С.Ю. /</t>
  </si>
  <si>
    <t>руководителя управляющей компании</t>
  </si>
  <si>
    <t>(акционерного инвестиционного фонда)</t>
  </si>
  <si>
    <t>(подпись)</t>
  </si>
  <si>
    <t>Наименование должности лица,</t>
  </si>
  <si>
    <t>отвечающего в управляющей компании</t>
  </si>
  <si>
    <t>(акционерном инвестиционном фонде)</t>
  </si>
  <si>
    <t>за составление отчетности</t>
  </si>
  <si>
    <t xml:space="preserve"> </t>
  </si>
  <si>
    <t>оплата госпошлины</t>
  </si>
  <si>
    <t>оплата услуг</t>
  </si>
  <si>
    <t>/Тириков О.В. /</t>
  </si>
  <si>
    <t>за 2013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</si>
</sst>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0,"/>
    <numFmt numFmtId="166" formatCode="0.000"/>
    <numFmt numFmtId="167" formatCode="0.00,"/>
  </numFmts>
  <fonts count="24"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9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15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1" fillId="0" borderId="15" xfId="0" applyNumberFormat="1" applyFont="1" applyBorder="1" applyAlignment="1">
      <alignment horizontal="center" wrapText="1"/>
    </xf>
    <xf numFmtId="165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167" fontId="1" fillId="0" borderId="12" xfId="0" applyNumberFormat="1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>
      <alignment horizontal="right" vertical="center" wrapText="1"/>
    </xf>
    <xf numFmtId="0" fontId="1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2" fontId="1" fillId="0" borderId="13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left" wrapText="1" indent="4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19" xfId="0" applyNumberFormat="1" applyFont="1" applyBorder="1" applyAlignment="1">
      <alignment wrapText="1"/>
    </xf>
    <xf numFmtId="0" fontId="0" fillId="0" borderId="20" xfId="0" applyNumberFormat="1" applyFont="1" applyBorder="1" applyAlignment="1">
      <alignment wrapText="1"/>
    </xf>
    <xf numFmtId="0" fontId="0" fillId="0" borderId="21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22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4" fillId="0" borderId="23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4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0C8"/>
      <rgbColor rgb="00993366"/>
      <rgbColor rgb="00E6F0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42"/>
  <sheetViews>
    <sheetView tabSelected="1" workbookViewId="0" topLeftCell="A11">
      <selection activeCell="K10" sqref="K10"/>
    </sheetView>
  </sheetViews>
  <sheetFormatPr defaultColWidth="10.66015625" defaultRowHeight="11.25"/>
  <cols>
    <col min="1" max="1" width="1.5" style="1" customWidth="1"/>
    <col min="2" max="2" width="37" style="1" customWidth="1"/>
    <col min="3" max="3" width="11.33203125" style="1" customWidth="1"/>
    <col min="4" max="4" width="16.16015625" style="1" customWidth="1"/>
    <col min="5" max="5" width="11.83203125" style="1" customWidth="1"/>
    <col min="6" max="7" width="17.16015625" style="1" customWidth="1"/>
    <col min="8" max="8" width="19.83203125" style="0" customWidth="1"/>
    <col min="9" max="9" width="23.83203125" style="0" customWidth="1"/>
  </cols>
  <sheetData>
    <row r="1" ht="11.25"/>
    <row r="2" spans="6:7" s="1" customFormat="1" ht="74.25" customHeight="1">
      <c r="F2" s="38" t="s">
        <v>0</v>
      </c>
      <c r="G2" s="38"/>
    </row>
    <row r="3" spans="2:7" ht="14.25">
      <c r="B3" s="32" t="s">
        <v>1</v>
      </c>
      <c r="C3" s="32"/>
      <c r="D3" s="32"/>
      <c r="E3" s="32"/>
      <c r="F3" s="32"/>
      <c r="G3" s="32"/>
    </row>
    <row r="4" spans="2:7" ht="14.25">
      <c r="B4" s="32" t="s">
        <v>2</v>
      </c>
      <c r="C4" s="32"/>
      <c r="D4" s="32"/>
      <c r="E4" s="32"/>
      <c r="F4" s="32"/>
      <c r="G4" s="32"/>
    </row>
    <row r="5" spans="2:7" ht="14.25">
      <c r="B5" s="32" t="s">
        <v>3</v>
      </c>
      <c r="C5" s="32"/>
      <c r="D5" s="32"/>
      <c r="E5" s="32"/>
      <c r="F5" s="32"/>
      <c r="G5" s="32"/>
    </row>
    <row r="6" spans="2:7" ht="14.25">
      <c r="B6" s="32" t="s">
        <v>4</v>
      </c>
      <c r="C6" s="32"/>
      <c r="D6" s="32"/>
      <c r="E6" s="32"/>
      <c r="F6" s="32"/>
      <c r="G6" s="32"/>
    </row>
    <row r="7" spans="2:7" ht="14.25">
      <c r="B7" s="32" t="s">
        <v>5</v>
      </c>
      <c r="C7" s="32"/>
      <c r="D7" s="32"/>
      <c r="E7" s="32"/>
      <c r="F7" s="32"/>
      <c r="G7" s="32"/>
    </row>
    <row r="8" spans="1:7" ht="15" customHeight="1">
      <c r="A8"/>
      <c r="B8" s="33" t="s">
        <v>6</v>
      </c>
      <c r="C8" s="33"/>
      <c r="D8" s="33"/>
      <c r="E8" s="33"/>
      <c r="F8" s="33"/>
      <c r="G8" s="33"/>
    </row>
    <row r="9" spans="1:7" ht="23.25" customHeight="1">
      <c r="A9"/>
      <c r="B9" s="24" t="s">
        <v>7</v>
      </c>
      <c r="C9" s="24"/>
      <c r="D9" s="24"/>
      <c r="E9" s="24"/>
      <c r="F9" s="24"/>
      <c r="G9" s="24"/>
    </row>
    <row r="10" spans="1:7" ht="23.25" customHeight="1">
      <c r="A10"/>
      <c r="B10" s="16"/>
      <c r="C10" s="24" t="s">
        <v>43</v>
      </c>
      <c r="D10" s="24"/>
      <c r="E10" s="24"/>
      <c r="F10" s="16"/>
      <c r="G10" s="16"/>
    </row>
    <row r="11" spans="1:7" ht="23.25" customHeight="1">
      <c r="A11"/>
      <c r="B11" s="2" t="s">
        <v>8</v>
      </c>
      <c r="C11" s="34" t="s">
        <v>9</v>
      </c>
      <c r="D11" s="34"/>
      <c r="E11" s="34"/>
      <c r="F11" s="34"/>
      <c r="G11" s="34"/>
    </row>
    <row r="12" ht="11.25"/>
    <row r="13" s="3" customFormat="1" ht="12" customHeight="1"/>
    <row r="14" spans="1:5" s="4" customFormat="1" ht="1.5" customHeight="1" thickBot="1">
      <c r="A14" s="5"/>
      <c r="B14" s="35" t="s">
        <v>10</v>
      </c>
      <c r="C14" s="35"/>
      <c r="D14" s="35"/>
      <c r="E14" s="35"/>
    </row>
    <row r="15" spans="2:7" s="1" customFormat="1" ht="60.75" customHeight="1" thickBot="1">
      <c r="B15" s="36" t="s">
        <v>11</v>
      </c>
      <c r="C15" s="36"/>
      <c r="D15" s="36"/>
      <c r="E15" s="6" t="s">
        <v>12</v>
      </c>
      <c r="F15" s="6" t="s">
        <v>13</v>
      </c>
      <c r="G15" s="6" t="s">
        <v>14</v>
      </c>
    </row>
    <row r="16" spans="1:7" ht="12" customHeight="1">
      <c r="A16"/>
      <c r="B16" s="37">
        <v>1</v>
      </c>
      <c r="C16" s="37"/>
      <c r="D16" s="37"/>
      <c r="E16" s="7">
        <v>2</v>
      </c>
      <c r="F16" s="7">
        <v>3</v>
      </c>
      <c r="G16" s="8">
        <v>4</v>
      </c>
    </row>
    <row r="17" spans="1:8" ht="12" customHeight="1">
      <c r="A17"/>
      <c r="B17" s="26" t="s">
        <v>15</v>
      </c>
      <c r="C17" s="26"/>
      <c r="D17" s="26"/>
      <c r="E17" s="9">
        <v>10</v>
      </c>
      <c r="F17" s="17">
        <f>F19+F20+F21+F22+F23</f>
        <v>2529033.72</v>
      </c>
      <c r="G17" s="23">
        <v>0.5724818542886255</v>
      </c>
      <c r="H17" s="15"/>
    </row>
    <row r="18" spans="1:7" ht="12" customHeight="1">
      <c r="A18"/>
      <c r="B18" s="26" t="s">
        <v>16</v>
      </c>
      <c r="C18" s="26"/>
      <c r="D18" s="26"/>
      <c r="E18" s="10"/>
      <c r="F18" s="18"/>
      <c r="G18" s="23"/>
    </row>
    <row r="19" spans="1:7" ht="12" customHeight="1">
      <c r="A19"/>
      <c r="B19" s="26" t="s">
        <v>17</v>
      </c>
      <c r="C19" s="26"/>
      <c r="D19" s="26"/>
      <c r="E19" s="9">
        <v>11</v>
      </c>
      <c r="F19" s="17">
        <v>1325299.85</v>
      </c>
      <c r="G19" s="23">
        <v>0.29999999984833625</v>
      </c>
    </row>
    <row r="20" spans="1:7" ht="12" customHeight="1">
      <c r="A20"/>
      <c r="B20" s="26" t="s">
        <v>18</v>
      </c>
      <c r="C20" s="26"/>
      <c r="D20" s="26"/>
      <c r="E20" s="9">
        <v>12</v>
      </c>
      <c r="F20" s="19">
        <v>721263.62</v>
      </c>
      <c r="G20" s="23">
        <v>0.16326802262190734</v>
      </c>
    </row>
    <row r="21" spans="1:7" ht="23.25" customHeight="1">
      <c r="A21"/>
      <c r="B21" s="26" t="s">
        <v>19</v>
      </c>
      <c r="C21" s="26"/>
      <c r="D21" s="26"/>
      <c r="E21" s="9">
        <v>13</v>
      </c>
      <c r="F21" s="19">
        <v>345970.25</v>
      </c>
      <c r="G21" s="23">
        <v>0.07831516388350067</v>
      </c>
    </row>
    <row r="22" spans="1:7" ht="12" customHeight="1">
      <c r="A22"/>
      <c r="B22" s="26" t="s">
        <v>20</v>
      </c>
      <c r="C22" s="26"/>
      <c r="D22" s="26"/>
      <c r="E22" s="9">
        <v>14</v>
      </c>
      <c r="F22" s="19">
        <v>106500</v>
      </c>
      <c r="G22" s="23">
        <v>0.024107751905236997</v>
      </c>
    </row>
    <row r="23" spans="1:7" ht="12" customHeight="1">
      <c r="A23"/>
      <c r="B23" s="26" t="s">
        <v>21</v>
      </c>
      <c r="C23" s="26"/>
      <c r="D23" s="26"/>
      <c r="E23" s="9">
        <v>15</v>
      </c>
      <c r="F23" s="19">
        <v>30000</v>
      </c>
      <c r="G23" s="23">
        <v>0.006790916029644225</v>
      </c>
    </row>
    <row r="24" spans="2:7" s="1" customFormat="1" ht="38.25" customHeight="1">
      <c r="B24" s="26" t="s">
        <v>22</v>
      </c>
      <c r="C24" s="26"/>
      <c r="D24" s="26"/>
      <c r="E24" s="9">
        <v>20</v>
      </c>
      <c r="F24" s="19">
        <f>F26+F27+F28</f>
        <v>208731.5</v>
      </c>
      <c r="G24" s="23">
        <v>0.04724926964138945</v>
      </c>
    </row>
    <row r="25" spans="1:7" ht="12" customHeight="1">
      <c r="A25"/>
      <c r="B25" s="26" t="s">
        <v>23</v>
      </c>
      <c r="C25" s="26"/>
      <c r="D25" s="26"/>
      <c r="E25" s="10"/>
      <c r="F25" s="18"/>
      <c r="G25" s="23"/>
    </row>
    <row r="26" spans="2:7" s="1" customFormat="1" ht="12" customHeight="1">
      <c r="B26" s="29" t="s">
        <v>40</v>
      </c>
      <c r="C26" s="30"/>
      <c r="D26" s="31"/>
      <c r="E26" s="11"/>
      <c r="F26" s="19">
        <v>159300</v>
      </c>
      <c r="G26" s="23">
        <v>0.03605976411741083</v>
      </c>
    </row>
    <row r="27" spans="2:7" s="1" customFormat="1" ht="12" customHeight="1">
      <c r="B27" s="29" t="s">
        <v>41</v>
      </c>
      <c r="C27" s="30"/>
      <c r="D27" s="31"/>
      <c r="E27" s="11"/>
      <c r="F27" s="19">
        <f>9577.12+30+1900.5+17500+1723.88</f>
        <v>30731.500000000004</v>
      </c>
      <c r="G27" s="23">
        <v>0.006956501198833718</v>
      </c>
    </row>
    <row r="28" spans="2:7" s="1" customFormat="1" ht="12" customHeight="1">
      <c r="B28" s="29" t="s">
        <v>24</v>
      </c>
      <c r="C28" s="30"/>
      <c r="D28" s="31"/>
      <c r="E28" s="11"/>
      <c r="F28" s="19">
        <v>18700</v>
      </c>
      <c r="G28" s="23">
        <v>0.0042330043251449</v>
      </c>
    </row>
    <row r="29" spans="1:7" ht="12" customHeight="1">
      <c r="A29"/>
      <c r="B29" s="26" t="s">
        <v>25</v>
      </c>
      <c r="C29" s="26"/>
      <c r="D29" s="26"/>
      <c r="E29" s="9">
        <v>30</v>
      </c>
      <c r="F29" s="17">
        <v>7759750.100000001</v>
      </c>
      <c r="G29" s="23">
        <v>1.7565270446707792</v>
      </c>
    </row>
    <row r="30" spans="1:9" ht="23.25" customHeight="1">
      <c r="A30"/>
      <c r="B30" s="26" t="s">
        <v>26</v>
      </c>
      <c r="C30" s="26"/>
      <c r="D30" s="26"/>
      <c r="E30" s="9">
        <v>40</v>
      </c>
      <c r="F30" s="17">
        <f>F29-F17</f>
        <v>5230716.380000001</v>
      </c>
      <c r="G30" s="23">
        <v>1.1840451903821538</v>
      </c>
      <c r="H30" s="15"/>
      <c r="I30" s="15"/>
    </row>
    <row r="31" spans="1:9" ht="12" customHeight="1">
      <c r="A31"/>
      <c r="B31" s="26" t="s">
        <v>27</v>
      </c>
      <c r="C31" s="26"/>
      <c r="D31" s="26"/>
      <c r="E31" s="9">
        <v>50</v>
      </c>
      <c r="F31" s="17">
        <f>F17+F24</f>
        <v>2737765.22</v>
      </c>
      <c r="G31" s="23">
        <v>0.619731123930015</v>
      </c>
      <c r="H31" s="15"/>
      <c r="I31" s="39"/>
    </row>
    <row r="32" spans="1:9" ht="12" customHeight="1" thickBot="1">
      <c r="A32"/>
      <c r="B32" s="27" t="s">
        <v>28</v>
      </c>
      <c r="C32" s="27"/>
      <c r="D32" s="27"/>
      <c r="E32" s="12">
        <v>60</v>
      </c>
      <c r="F32" s="20">
        <v>0</v>
      </c>
      <c r="G32" s="21">
        <v>0</v>
      </c>
      <c r="I32" s="15"/>
    </row>
    <row r="33" ht="11.25">
      <c r="G33" s="22"/>
    </row>
    <row r="34" spans="2:7" ht="11.25">
      <c r="B34" s="13" t="s">
        <v>29</v>
      </c>
      <c r="C34" s="28" t="s">
        <v>30</v>
      </c>
      <c r="D34" s="28"/>
      <c r="F34" s="25" t="s">
        <v>31</v>
      </c>
      <c r="G34" s="25"/>
    </row>
    <row r="35" spans="2:7" ht="11.25">
      <c r="B35" s="13" t="s">
        <v>32</v>
      </c>
      <c r="C35" s="28"/>
      <c r="D35" s="28"/>
      <c r="F35" s="25"/>
      <c r="G35" s="25"/>
    </row>
    <row r="36" spans="2:7" ht="11.25">
      <c r="B36" s="13" t="s">
        <v>33</v>
      </c>
      <c r="C36" s="28"/>
      <c r="D36" s="28"/>
      <c r="F36" s="25"/>
      <c r="G36" s="25"/>
    </row>
    <row r="37" ht="11.25">
      <c r="E37" s="14" t="s">
        <v>34</v>
      </c>
    </row>
    <row r="38" spans="2:11" ht="11.25">
      <c r="B38" s="13" t="s">
        <v>35</v>
      </c>
      <c r="F38" s="25" t="s">
        <v>42</v>
      </c>
      <c r="G38" s="25"/>
      <c r="K38" t="s">
        <v>39</v>
      </c>
    </row>
    <row r="39" spans="2:7" ht="11.25">
      <c r="B39" s="13" t="s">
        <v>36</v>
      </c>
      <c r="F39" s="25"/>
      <c r="G39" s="25"/>
    </row>
    <row r="40" spans="2:7" ht="11.25">
      <c r="B40" s="13" t="s">
        <v>37</v>
      </c>
      <c r="F40" s="25"/>
      <c r="G40" s="25"/>
    </row>
    <row r="41" spans="2:7" ht="11.25">
      <c r="B41" s="13" t="s">
        <v>38</v>
      </c>
      <c r="F41" s="25"/>
      <c r="G41" s="25"/>
    </row>
    <row r="42" ht="11.25">
      <c r="E42" s="14" t="s">
        <v>34</v>
      </c>
    </row>
  </sheetData>
  <sheetProtection/>
  <mergeCells count="32">
    <mergeCell ref="F2:G2"/>
    <mergeCell ref="B3:G3"/>
    <mergeCell ref="B4:G4"/>
    <mergeCell ref="B5:G5"/>
    <mergeCell ref="C11:G11"/>
    <mergeCell ref="B14:E14"/>
    <mergeCell ref="B15:D15"/>
    <mergeCell ref="B16:D16"/>
    <mergeCell ref="B6:G6"/>
    <mergeCell ref="B7:G7"/>
    <mergeCell ref="B8:G8"/>
    <mergeCell ref="B9:G9"/>
    <mergeCell ref="B26:D26"/>
    <mergeCell ref="B27:D27"/>
    <mergeCell ref="B17:D17"/>
    <mergeCell ref="B18:D18"/>
    <mergeCell ref="B19:D19"/>
    <mergeCell ref="B20:D20"/>
    <mergeCell ref="B21:D21"/>
    <mergeCell ref="B22:D22"/>
    <mergeCell ref="B23:D23"/>
    <mergeCell ref="B24:D24"/>
    <mergeCell ref="C10:E10"/>
    <mergeCell ref="F38:G41"/>
    <mergeCell ref="B31:D31"/>
    <mergeCell ref="B32:D32"/>
    <mergeCell ref="C34:D36"/>
    <mergeCell ref="F34:G36"/>
    <mergeCell ref="B25:D25"/>
    <mergeCell ref="B28:D28"/>
    <mergeCell ref="B29:D29"/>
    <mergeCell ref="B30:D30"/>
  </mergeCells>
  <printOptions/>
  <pageMargins left="0.75" right="0.75" top="1" bottom="1" header="0.5" footer="0.5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</cp:lastModifiedBy>
  <cp:lastPrinted>2014-03-27T03:30:38Z</cp:lastPrinted>
  <dcterms:created xsi:type="dcterms:W3CDTF">2013-03-10T09:30:58Z</dcterms:created>
  <dcterms:modified xsi:type="dcterms:W3CDTF">2014-03-27T07:44:21Z</dcterms:modified>
  <cp:category/>
  <cp:version/>
  <cp:contentType/>
  <cp:contentStatus/>
  <cp:revision>1</cp:revision>
</cp:coreProperties>
</file>